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1640" windowHeight="13960" activeTab="0"/>
  </bookViews>
  <sheets>
    <sheet name="Yasam Alani Tablosu" sheetId="1" r:id="rId1"/>
    <sheet name="Yasam Alani Grafigi" sheetId="2" r:id="rId2"/>
  </sheets>
  <definedNames>
    <definedName name="_xlnm._FilterDatabase" localSheetId="0" hidden="1">'Yasam Alani Tablosu'!$K$1:$K$72</definedName>
    <definedName name="_xlnm.Print_Titles" localSheetId="0">'Yasam Alani Tablosu'!$2:$2</definedName>
  </definedNames>
  <calcPr fullCalcOnLoad="1"/>
</workbook>
</file>

<file path=xl/sharedStrings.xml><?xml version="1.0" encoding="utf-8"?>
<sst xmlns="http://schemas.openxmlformats.org/spreadsheetml/2006/main" count="159" uniqueCount="90">
  <si>
    <t>Bir misyona sahip olma</t>
  </si>
  <si>
    <t>Mevcut  becerilerini derinleştirebilme becerisi</t>
  </si>
  <si>
    <t>Bildiklerini sorgulayabilme, gerektiğinde gerekenleri unutabilme (unlearning)</t>
  </si>
  <si>
    <t>Dikkati (farkları farkedebilme)</t>
  </si>
  <si>
    <t xml:space="preserve">Konsantre olabilme </t>
  </si>
  <si>
    <t>Etkileme ve ikna gücü</t>
  </si>
  <si>
    <t>İlişkisel düşünebilme (birbiriyle ilişkisi açık olmayan parçalar arası ilişkilileri görebilme)</t>
  </si>
  <si>
    <t>Zarar vermeme bilinci</t>
  </si>
  <si>
    <t>Görsel sağlığı</t>
  </si>
  <si>
    <t>İşitsel sağlığı</t>
  </si>
  <si>
    <t>360 derece Değerlendirme</t>
  </si>
  <si>
    <t>Kendisi</t>
  </si>
  <si>
    <t>yakını</t>
  </si>
  <si>
    <t>arkadaşı</t>
  </si>
  <si>
    <t>en iyi tanıyan</t>
  </si>
  <si>
    <t>Ağırlıklı 
Ortalama</t>
  </si>
  <si>
    <t>Hızlı okuma becerisi</t>
  </si>
  <si>
    <t>Girişimcilik düzeyi</t>
  </si>
  <si>
    <t>Bireysel Sorun Çözme Araçları (Yaşam Alanı sınırlarını da belirlerler)</t>
  </si>
  <si>
    <t>Grafikte 
yer alsın!</t>
  </si>
  <si>
    <t>Hatalarından öğrenme becerisi</t>
  </si>
  <si>
    <t>Kendinin zayıf ve güçlü özelliklerinin farkında olma</t>
  </si>
  <si>
    <t>Genel</t>
  </si>
  <si>
    <t>Yazma hızı - Steno yoluyla el yazısı (sözcük / dakika)</t>
  </si>
  <si>
    <t>Yazma hızı - Klavye yoluyla bilgisayar (sözcük / dakika)</t>
  </si>
  <si>
    <t>Zihinsel</t>
  </si>
  <si>
    <t>Psikolojik</t>
  </si>
  <si>
    <t>Strese karşı dayanıklılığı</t>
  </si>
  <si>
    <t>Sabırlı olma</t>
  </si>
  <si>
    <t>Özgüveni</t>
  </si>
  <si>
    <t>İzlediği dergi sayısı</t>
  </si>
  <si>
    <t>1</t>
  </si>
  <si>
    <t>Fiziksel</t>
  </si>
  <si>
    <t>Referans olabilecek tanıdıklar</t>
  </si>
  <si>
    <t>İlişki kurabilme becerisi</t>
  </si>
  <si>
    <t>Tanıdıkları hakkında bilgilerinin genişliği ve güncelliği</t>
  </si>
  <si>
    <t>El-göz koordinasyonu</t>
  </si>
  <si>
    <t>Sıkı çalışabilme (hard-work) becerisi</t>
  </si>
  <si>
    <t>Bir hedefe kilitlenebilme beceresi</t>
  </si>
  <si>
    <t>Çevresindeki saklı imkânları hedefi yönünde kullanabilme becerisi</t>
  </si>
  <si>
    <t>Akıllı-tutumluluk (cimrilik değil) düzeyi</t>
  </si>
  <si>
    <t>Çevresindeki sorunları ve bunlardaki değişimleri izleme düzeyi</t>
  </si>
  <si>
    <t>Misyonuna sadık kalabilecek gerçekçi hedefler koyabilme</t>
  </si>
  <si>
    <t>Sahip olmadığı bir beceriyi edinebilme</t>
  </si>
  <si>
    <t>Kendini değiştirebilme iradesinin gücü</t>
  </si>
  <si>
    <t>Azami uykusuz kalabilme</t>
  </si>
  <si>
    <t>Etkin dinleme becerisi</t>
  </si>
  <si>
    <t>Kategori</t>
  </si>
  <si>
    <t>İfade araçları hk. bilgisi (Zihin haritası, zengin resim, zamanlama, sıralama, steno v.b.)</t>
  </si>
  <si>
    <t>Rüşvet v.b. yollardan kendisine sağlanabilecek imkânlara karşı durabilme</t>
  </si>
  <si>
    <t>Arızalı / yanlış olanı görebilme</t>
  </si>
  <si>
    <t>Evet</t>
  </si>
  <si>
    <t>Soyuttan somuta, somuttan soyuta doğru düşünebilme</t>
  </si>
  <si>
    <t>Kendi kendine öğrenebilme</t>
  </si>
  <si>
    <t>Gözlem yapma</t>
  </si>
  <si>
    <t>Paradigmaları sorgulayabilme</t>
  </si>
  <si>
    <t>Merakı</t>
  </si>
  <si>
    <t>Yaratıcı düşünebilme</t>
  </si>
  <si>
    <t>Zamanındalık</t>
  </si>
  <si>
    <t>Öncü olma</t>
  </si>
  <si>
    <t>Öğrenme stilini bilme</t>
  </si>
  <si>
    <t>Çoklu zeka özelliklerini bilme</t>
  </si>
  <si>
    <t>Kendini tam ifade edebilme</t>
  </si>
  <si>
    <t>Anadiline hakimiyet</t>
  </si>
  <si>
    <t>Yabancı bir dile hakimiyet</t>
  </si>
  <si>
    <t>Empati becerisi</t>
  </si>
  <si>
    <t>Parçadan bütüne, bütünden parçaya düşünebilme</t>
  </si>
  <si>
    <t>Olumlu olma</t>
  </si>
  <si>
    <t>Harekete geçebilme</t>
  </si>
  <si>
    <t>Güçlü sezgilere sahip olma</t>
  </si>
  <si>
    <t>Sorumluluk alma</t>
  </si>
  <si>
    <t>Ağırlık katsayısı (0-1)</t>
  </si>
  <si>
    <t>Kurulacak bir işe ortak olabilecekler</t>
  </si>
  <si>
    <t>Ruhsal sağlığı</t>
  </si>
  <si>
    <t>Korku ve takıntılardan uzak olması</t>
  </si>
  <si>
    <t>SÇK düzeyi (%)...</t>
  </si>
  <si>
    <t>Cesaretli olma (fiziki, mali, sosyal, ilişkisel)</t>
  </si>
  <si>
    <t>Moral</t>
  </si>
  <si>
    <t>Verdiği sözü tutabilme</t>
  </si>
  <si>
    <t>Temel matematik, okuma-yazma ve problem çözme gibi temel öğrenim becerileri</t>
  </si>
  <si>
    <t>Analiz ve sentez yapabilme</t>
  </si>
  <si>
    <t>Kavram dağarcığının zenginliği</t>
  </si>
  <si>
    <t>Konuşma hızı (sözcük / dakika)</t>
  </si>
  <si>
    <t>Ofis donanımını (bilgisayar, Internet, faks, fotokopi, v.b.) kullanabilme</t>
  </si>
  <si>
    <t>El becerisi</t>
  </si>
  <si>
    <t>Bilinmeyeni söküp takabilme</t>
  </si>
  <si>
    <t>Bedeni sağlık</t>
  </si>
  <si>
    <t>No</t>
  </si>
  <si>
    <t>Mentorluk (rehberlik) yapabilecekler</t>
  </si>
  <si>
    <t>Maximum
 düzey</t>
  </si>
</sst>
</file>

<file path=xl/styles.xml><?xml version="1.0" encoding="utf-8"?>
<styleSheet xmlns="http://schemas.openxmlformats.org/spreadsheetml/2006/main">
  <numFmts count="33">
    <numFmt numFmtId="5" formatCode="&quot;TRY&quot;#,##0_);\(&quot;TRY&quot;#,##0\)"/>
    <numFmt numFmtId="6" formatCode="&quot;TRY&quot;#,##0_);[Red]\(&quot;TRY&quot;#,##0\)"/>
    <numFmt numFmtId="7" formatCode="&quot;TRY&quot;#,##0.00_);\(&quot;TRY&quot;#,##0.00\)"/>
    <numFmt numFmtId="8" formatCode="&quot;TRY&quot;#,##0.00_);[Red]\(&quot;TRY&quot;#,##0.00\)"/>
    <numFmt numFmtId="42" formatCode="_(&quot;TRY&quot;* #,##0_);_(&quot;TRY&quot;* \(#,##0\);_(&quot;TRY&quot;* &quot;-&quot;_);_(@_)"/>
    <numFmt numFmtId="41" formatCode="_(* #,##0_);_(* \(#,##0\);_(* &quot;-&quot;_);_(@_)"/>
    <numFmt numFmtId="44" formatCode="_(&quot;TRY&quot;* #,##0.00_);_(&quot;TRY&quot;* \(#,##0.00\);_(&quot;TRY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General"/>
    <numFmt numFmtId="187" formatCode="0"/>
    <numFmt numFmtId="188" formatCode="0.0"/>
  </numFmts>
  <fonts count="3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8"/>
      <name val="Arial"/>
      <family val="2"/>
    </font>
    <font>
      <sz val="11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7.75"/>
      <color indexed="8"/>
      <name val="Arial"/>
      <family val="0"/>
    </font>
    <font>
      <sz val="6"/>
      <color indexed="22"/>
      <name val="Arial"/>
      <family val="0"/>
    </font>
    <font>
      <sz val="12"/>
      <name val="Arial"/>
      <family val="0"/>
    </font>
    <font>
      <b/>
      <sz val="14"/>
      <color indexed="18"/>
      <name val="Arial"/>
      <family val="0"/>
    </font>
    <font>
      <sz val="9"/>
      <color indexed="22"/>
      <name val="Arial"/>
      <family val="0"/>
    </font>
    <font>
      <sz val="10"/>
      <name val="Geneva"/>
      <family val="0"/>
    </font>
    <font>
      <sz val="14"/>
      <color indexed="10"/>
      <name val="Arial"/>
      <family val="0"/>
    </font>
    <font>
      <sz val="14"/>
      <color indexed="2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2" borderId="1" applyNumberFormat="0" applyAlignment="0" applyProtection="0"/>
    <xf numFmtId="0" fontId="16" fillId="15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8" borderId="0" applyNumberFormat="0" applyBorder="0" applyAlignment="0" applyProtection="0"/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8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33" fillId="0" borderId="0" xfId="0" applyNumberFormat="1" applyFont="1" applyAlignment="1">
      <alignment horizontal="center"/>
    </xf>
    <xf numFmtId="0" fontId="22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33" fillId="0" borderId="15" xfId="0" applyFont="1" applyBorder="1" applyAlignment="1">
      <alignment horizontal="right"/>
    </xf>
    <xf numFmtId="0" fontId="22" fillId="0" borderId="0" xfId="0" applyFont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0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188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75"/>
          <c:y val="0.09125"/>
          <c:w val="0.49075"/>
          <c:h val="0.801"/>
        </c:manualLayout>
      </c:layout>
      <c:radarChart>
        <c:radarStyle val="filled"/>
        <c:varyColors val="0"/>
        <c:ser>
          <c:idx val="1"/>
          <c:order val="0"/>
          <c:tx>
            <c:strRef>
              <c:f>'Yasam Alani Tablosu'!$J$1</c:f>
              <c:strCache>
                <c:ptCount val="1"/>
                <c:pt idx="0">
                  <c:v>Maximum
 d?zey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'Yasam Alani Tablosu'!$C$3:$C$72</c:f>
              <c:str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strCache>
            </c:strRef>
          </c:cat>
          <c:val>
            <c:numRef>
              <c:f>'Yasam Alani Tablosu'!$J$3:$J$72</c:f>
              <c:numCache>
                <c:ptCount val="7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</c:numCache>
            </c:numRef>
          </c:val>
        </c:ser>
        <c:ser>
          <c:idx val="0"/>
          <c:order val="1"/>
          <c:tx>
            <c:strRef>
              <c:f>'Yasam Alani Tablosu'!$H$2</c:f>
              <c:strCache>
                <c:ptCount val="1"/>
                <c:pt idx="0">
                  <c:v>Ağırlıklı 
Ortalama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'Yasam Alani Tablosu'!$C$3:$C$72</c:f>
              <c:str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strCache>
            </c:strRef>
          </c:cat>
          <c:val>
            <c:numRef>
              <c:f>'Yasam Alani Tablosu'!$H$3:$H$72</c:f>
              <c:numCache>
                <c:ptCount val="70"/>
                <c:pt idx="0">
                  <c:v>5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3.5</c:v>
                </c:pt>
                <c:pt idx="5">
                  <c:v>3.5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2.5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3.5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3.5</c:v>
                </c:pt>
                <c:pt idx="24">
                  <c:v>2.5</c:v>
                </c:pt>
                <c:pt idx="25">
                  <c:v>2.5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3.5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4.5</c:v>
                </c:pt>
                <c:pt idx="37">
                  <c:v>4.5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3.5</c:v>
                </c:pt>
                <c:pt idx="42">
                  <c:v>2.5</c:v>
                </c:pt>
                <c:pt idx="43">
                  <c:v>2</c:v>
                </c:pt>
                <c:pt idx="44">
                  <c:v>2</c:v>
                </c:pt>
                <c:pt idx="45">
                  <c:v>3.5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2.5</c:v>
                </c:pt>
                <c:pt idx="50">
                  <c:v>3.5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3.5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2.5</c:v>
                </c:pt>
                <c:pt idx="64">
                  <c:v>2.5</c:v>
                </c:pt>
                <c:pt idx="65">
                  <c:v>5</c:v>
                </c:pt>
                <c:pt idx="66">
                  <c:v>2</c:v>
                </c:pt>
                <c:pt idx="67">
                  <c:v>2</c:v>
                </c:pt>
                <c:pt idx="68">
                  <c:v>2.5</c:v>
                </c:pt>
                <c:pt idx="69">
                  <c:v>3.5</c:v>
                </c:pt>
              </c:numCache>
            </c:numRef>
          </c:val>
        </c:ser>
        <c:axId val="15404191"/>
        <c:axId val="4419992"/>
      </c:radarChart>
      <c:catAx>
        <c:axId val="1540419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9992"/>
        <c:crosses val="autoZero"/>
        <c:auto val="0"/>
        <c:lblOffset val="100"/>
        <c:tickLblSkip val="1"/>
        <c:noMultiLvlLbl val="0"/>
      </c:catAx>
      <c:valAx>
        <c:axId val="4419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</a:ln>
        </c:spPr>
        <c:crossAx val="15404191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25"/>
          <c:y val="0.45475"/>
          <c:w val="0.13925"/>
          <c:h val="0.0725"/>
        </c:manualLayout>
      </c:layout>
      <c:overlay val="0"/>
      <c:spPr>
        <a:solidFill>
          <a:srgbClr val="FFFFFF"/>
        </a:solidFill>
        <a:ln w="3175">
          <a:solidFill>
            <a:srgbClr val="DD0806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676275</xdr:rowOff>
    </xdr:from>
    <xdr:to>
      <xdr:col>1</xdr:col>
      <xdr:colOff>3276600</xdr:colOff>
      <xdr:row>1</xdr:row>
      <xdr:rowOff>114300</xdr:rowOff>
    </xdr:to>
    <xdr:grpSp>
      <xdr:nvGrpSpPr>
        <xdr:cNvPr id="1" name="Group 7"/>
        <xdr:cNvGrpSpPr>
          <a:grpSpLocks/>
        </xdr:cNvGrpSpPr>
      </xdr:nvGrpSpPr>
      <xdr:grpSpPr>
        <a:xfrm>
          <a:off x="2571750" y="676275"/>
          <a:ext cx="1047750" cy="704850"/>
          <a:chOff x="807" y="82"/>
          <a:chExt cx="111" cy="55"/>
        </a:xfrm>
        <a:solidFill>
          <a:srgbClr val="FFFFFF"/>
        </a:solidFill>
      </xdr:grpSpPr>
      <xdr:sp macro="[0]!HayirlariSakla">
        <xdr:nvSpPr>
          <xdr:cNvPr id="2" name="AutoShape 2"/>
          <xdr:cNvSpPr>
            <a:spLocks/>
          </xdr:cNvSpPr>
        </xdr:nvSpPr>
        <xdr:spPr>
          <a:xfrm>
            <a:off x="807" y="82"/>
            <a:ext cx="111" cy="26"/>
          </a:xfrm>
          <a:prstGeom prst="bevel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HayirlariSakla">
        <xdr:nvSpPr>
          <xdr:cNvPr id="3" name="Text Box 4"/>
          <xdr:cNvSpPr txBox="1">
            <a:spLocks noChangeArrowheads="1"/>
          </xdr:cNvSpPr>
        </xdr:nvSpPr>
        <xdr:spPr>
          <a:xfrm>
            <a:off x="821" y="92"/>
            <a:ext cx="77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Hayırları Gizle</a:t>
            </a:r>
          </a:p>
        </xdr:txBody>
      </xdr:sp>
    </xdr:grpSp>
    <xdr:clientData/>
  </xdr:twoCellAnchor>
  <xdr:twoCellAnchor>
    <xdr:from>
      <xdr:col>1</xdr:col>
      <xdr:colOff>3429000</xdr:colOff>
      <xdr:row>0</xdr:row>
      <xdr:rowOff>676275</xdr:rowOff>
    </xdr:from>
    <xdr:to>
      <xdr:col>1</xdr:col>
      <xdr:colOff>4495800</xdr:colOff>
      <xdr:row>1</xdr:row>
      <xdr:rowOff>114300</xdr:rowOff>
    </xdr:to>
    <xdr:grpSp>
      <xdr:nvGrpSpPr>
        <xdr:cNvPr id="4" name="Group 8"/>
        <xdr:cNvGrpSpPr>
          <a:grpSpLocks/>
        </xdr:cNvGrpSpPr>
      </xdr:nvGrpSpPr>
      <xdr:grpSpPr>
        <a:xfrm>
          <a:off x="3771900" y="676275"/>
          <a:ext cx="1066800" cy="704850"/>
          <a:chOff x="808" y="119"/>
          <a:chExt cx="112" cy="55"/>
        </a:xfrm>
        <a:solidFill>
          <a:srgbClr val="FFFFFF"/>
        </a:solidFill>
      </xdr:grpSpPr>
      <xdr:sp macro="[0]!HepsiniGoster">
        <xdr:nvSpPr>
          <xdr:cNvPr id="5" name="AutoShape 3"/>
          <xdr:cNvSpPr>
            <a:spLocks/>
          </xdr:cNvSpPr>
        </xdr:nvSpPr>
        <xdr:spPr>
          <a:xfrm>
            <a:off x="808" y="119"/>
            <a:ext cx="112" cy="26"/>
          </a:xfrm>
          <a:prstGeom prst="bevel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HepsiniGoster">
        <xdr:nvSpPr>
          <xdr:cNvPr id="6" name="Text Box 6"/>
          <xdr:cNvSpPr txBox="1">
            <a:spLocks noChangeArrowheads="1"/>
          </xdr:cNvSpPr>
        </xdr:nvSpPr>
        <xdr:spPr>
          <a:xfrm>
            <a:off x="821" y="129"/>
            <a:ext cx="7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Hepsini Göster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0.73925</cdr:x>
      <cdr:y>0.15625</cdr:y>
    </cdr:from>
    <cdr:to>
      <cdr:x>0.9505</cdr:x>
      <cdr:y>0.2035</cdr:y>
    </cdr:to>
    <cdr:sp>
      <cdr:nvSpPr>
        <cdr:cNvPr id="1" name="Text Box 1"/>
        <cdr:cNvSpPr txBox="1">
          <a:spLocks noChangeArrowheads="1"/>
        </cdr:cNvSpPr>
      </cdr:nvSpPr>
      <cdr:spPr>
        <a:xfrm>
          <a:off x="6877050" y="885825"/>
          <a:ext cx="1962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Yaşam Alanı Grafiği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7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M67" sqref="M67"/>
    </sheetView>
  </sheetViews>
  <sheetFormatPr defaultColWidth="8.8515625" defaultRowHeight="12.75"/>
  <cols>
    <col min="1" max="1" width="5.140625" style="1" customWidth="1"/>
    <col min="2" max="2" width="102.28125" style="1" customWidth="1"/>
    <col min="3" max="7" width="4.8515625" style="1" customWidth="1"/>
    <col min="8" max="8" width="7.28125" style="1" customWidth="1"/>
    <col min="9" max="9" width="4.7109375" style="1" customWidth="1"/>
    <col min="10" max="10" width="4.421875" style="1" customWidth="1"/>
    <col min="11" max="11" width="4.8515625" style="1" customWidth="1"/>
    <col min="12" max="12" width="3.7109375" style="1" customWidth="1"/>
    <col min="13" max="16384" width="8.8515625" style="1" customWidth="1"/>
  </cols>
  <sheetData>
    <row r="1" spans="1:11" ht="99.75">
      <c r="A1" s="31" t="s">
        <v>47</v>
      </c>
      <c r="B1" s="29" t="s">
        <v>18</v>
      </c>
      <c r="C1" s="27" t="s">
        <v>10</v>
      </c>
      <c r="D1" s="27"/>
      <c r="E1" s="27"/>
      <c r="F1" s="27"/>
      <c r="G1" s="27"/>
      <c r="H1" s="28"/>
      <c r="I1" s="21" t="s">
        <v>71</v>
      </c>
      <c r="J1" s="21" t="s">
        <v>89</v>
      </c>
      <c r="K1" s="24" t="s">
        <v>19</v>
      </c>
    </row>
    <row r="2" spans="1:11" s="9" customFormat="1" ht="58.5" customHeight="1">
      <c r="A2" s="32"/>
      <c r="B2" s="30"/>
      <c r="C2" s="12" t="s">
        <v>87</v>
      </c>
      <c r="D2" s="13" t="s">
        <v>11</v>
      </c>
      <c r="E2" s="13" t="s">
        <v>12</v>
      </c>
      <c r="F2" s="13" t="s">
        <v>13</v>
      </c>
      <c r="G2" s="13" t="s">
        <v>14</v>
      </c>
      <c r="H2" s="13" t="s">
        <v>15</v>
      </c>
      <c r="I2" s="22"/>
      <c r="J2" s="22"/>
      <c r="K2" s="25"/>
    </row>
    <row r="3" spans="1:11" s="2" customFormat="1" ht="21" customHeight="1">
      <c r="A3" s="26" t="s">
        <v>22</v>
      </c>
      <c r="B3" s="3" t="s">
        <v>33</v>
      </c>
      <c r="C3" s="14" t="s">
        <v>31</v>
      </c>
      <c r="D3" s="14">
        <v>5</v>
      </c>
      <c r="E3" s="14">
        <v>5</v>
      </c>
      <c r="F3" s="14">
        <v>5</v>
      </c>
      <c r="G3" s="14">
        <v>5</v>
      </c>
      <c r="H3" s="17">
        <f>((0.5*D3+0.7*E3+F3+1.5*G3)/3.7)*I3</f>
        <v>5</v>
      </c>
      <c r="I3" s="18">
        <v>1</v>
      </c>
      <c r="J3" s="16">
        <v>5</v>
      </c>
      <c r="K3" s="10" t="s">
        <v>51</v>
      </c>
    </row>
    <row r="4" spans="1:11" s="2" customFormat="1" ht="21" customHeight="1">
      <c r="A4" s="26"/>
      <c r="B4" s="3" t="s">
        <v>72</v>
      </c>
      <c r="C4" s="15">
        <f>C3+1</f>
        <v>2</v>
      </c>
      <c r="D4" s="14">
        <v>5</v>
      </c>
      <c r="E4" s="14">
        <v>5</v>
      </c>
      <c r="F4" s="14">
        <v>5</v>
      </c>
      <c r="G4" s="14">
        <v>5</v>
      </c>
      <c r="H4" s="17">
        <f aca="true" t="shared" si="0" ref="H4:H67">((0.5*D4+0.7*E4+F4+1.5*G4)/3.7)*I4</f>
        <v>1.5</v>
      </c>
      <c r="I4" s="19">
        <v>0.3</v>
      </c>
      <c r="J4" s="16">
        <v>5</v>
      </c>
      <c r="K4" s="10" t="s">
        <v>51</v>
      </c>
    </row>
    <row r="5" spans="1:11" s="2" customFormat="1" ht="21" customHeight="1">
      <c r="A5" s="26"/>
      <c r="B5" s="3" t="s">
        <v>88</v>
      </c>
      <c r="C5" s="15">
        <f aca="true" t="shared" si="1" ref="C5:C68">C4+1</f>
        <v>3</v>
      </c>
      <c r="D5" s="14">
        <v>5</v>
      </c>
      <c r="E5" s="14">
        <v>5</v>
      </c>
      <c r="F5" s="14">
        <v>5</v>
      </c>
      <c r="G5" s="14">
        <v>5</v>
      </c>
      <c r="H5" s="17">
        <f t="shared" si="0"/>
        <v>2.5</v>
      </c>
      <c r="I5" s="19">
        <v>0.5</v>
      </c>
      <c r="J5" s="16">
        <v>5</v>
      </c>
      <c r="K5" s="10" t="s">
        <v>51</v>
      </c>
    </row>
    <row r="6" spans="1:11" s="2" customFormat="1" ht="21" customHeight="1">
      <c r="A6" s="26"/>
      <c r="B6" s="3" t="s">
        <v>34</v>
      </c>
      <c r="C6" s="15">
        <f t="shared" si="1"/>
        <v>4</v>
      </c>
      <c r="D6" s="14">
        <v>5</v>
      </c>
      <c r="E6" s="14">
        <v>5</v>
      </c>
      <c r="F6" s="14">
        <v>5</v>
      </c>
      <c r="G6" s="14">
        <v>5</v>
      </c>
      <c r="H6" s="17">
        <f t="shared" si="0"/>
        <v>5</v>
      </c>
      <c r="I6" s="19">
        <v>1</v>
      </c>
      <c r="J6" s="16">
        <v>5</v>
      </c>
      <c r="K6" s="11" t="s">
        <v>51</v>
      </c>
    </row>
    <row r="7" spans="1:11" s="2" customFormat="1" ht="21" customHeight="1">
      <c r="A7" s="26"/>
      <c r="B7" s="3" t="s">
        <v>35</v>
      </c>
      <c r="C7" s="15">
        <f t="shared" si="1"/>
        <v>5</v>
      </c>
      <c r="D7" s="14">
        <v>5</v>
      </c>
      <c r="E7" s="14">
        <v>5</v>
      </c>
      <c r="F7" s="14">
        <v>5</v>
      </c>
      <c r="G7" s="14">
        <v>5</v>
      </c>
      <c r="H7" s="17">
        <f t="shared" si="0"/>
        <v>3.5</v>
      </c>
      <c r="I7" s="19">
        <v>0.7</v>
      </c>
      <c r="J7" s="16">
        <v>5</v>
      </c>
      <c r="K7" s="11" t="s">
        <v>51</v>
      </c>
    </row>
    <row r="8" spans="1:11" s="2" customFormat="1" ht="21" customHeight="1">
      <c r="A8" s="26"/>
      <c r="B8" s="3" t="s">
        <v>30</v>
      </c>
      <c r="C8" s="15">
        <f t="shared" si="1"/>
        <v>6</v>
      </c>
      <c r="D8" s="14">
        <v>5</v>
      </c>
      <c r="E8" s="14">
        <v>5</v>
      </c>
      <c r="F8" s="14">
        <v>5</v>
      </c>
      <c r="G8" s="14">
        <v>5</v>
      </c>
      <c r="H8" s="17">
        <f t="shared" si="0"/>
        <v>3.5</v>
      </c>
      <c r="I8" s="19">
        <v>0.7</v>
      </c>
      <c r="J8" s="16">
        <v>5</v>
      </c>
      <c r="K8" s="11" t="s">
        <v>51</v>
      </c>
    </row>
    <row r="9" spans="1:11" s="2" customFormat="1" ht="21" customHeight="1">
      <c r="A9" s="26"/>
      <c r="B9" s="3" t="s">
        <v>37</v>
      </c>
      <c r="C9" s="15">
        <f t="shared" si="1"/>
        <v>7</v>
      </c>
      <c r="D9" s="14">
        <v>5</v>
      </c>
      <c r="E9" s="14">
        <v>5</v>
      </c>
      <c r="F9" s="14">
        <v>5</v>
      </c>
      <c r="G9" s="14">
        <v>5</v>
      </c>
      <c r="H9" s="17">
        <f t="shared" si="0"/>
        <v>5</v>
      </c>
      <c r="I9" s="19">
        <v>1</v>
      </c>
      <c r="J9" s="16">
        <v>5</v>
      </c>
      <c r="K9" s="11" t="s">
        <v>51</v>
      </c>
    </row>
    <row r="10" spans="1:11" s="2" customFormat="1" ht="21" customHeight="1">
      <c r="A10" s="26"/>
      <c r="B10" s="3" t="s">
        <v>38</v>
      </c>
      <c r="C10" s="15">
        <f t="shared" si="1"/>
        <v>8</v>
      </c>
      <c r="D10" s="14">
        <v>5</v>
      </c>
      <c r="E10" s="14">
        <v>5</v>
      </c>
      <c r="F10" s="14">
        <v>5</v>
      </c>
      <c r="G10" s="14">
        <v>5</v>
      </c>
      <c r="H10" s="17">
        <f t="shared" si="0"/>
        <v>5</v>
      </c>
      <c r="I10" s="19">
        <v>1</v>
      </c>
      <c r="J10" s="16">
        <v>5</v>
      </c>
      <c r="K10" s="11" t="s">
        <v>51</v>
      </c>
    </row>
    <row r="11" spans="1:11" s="2" customFormat="1" ht="21" customHeight="1">
      <c r="A11" s="26"/>
      <c r="B11" s="3" t="s">
        <v>39</v>
      </c>
      <c r="C11" s="15">
        <f t="shared" si="1"/>
        <v>9</v>
      </c>
      <c r="D11" s="14">
        <v>5</v>
      </c>
      <c r="E11" s="14">
        <v>5</v>
      </c>
      <c r="F11" s="14">
        <v>5</v>
      </c>
      <c r="G11" s="14">
        <v>5</v>
      </c>
      <c r="H11" s="17">
        <f t="shared" si="0"/>
        <v>5</v>
      </c>
      <c r="I11" s="19">
        <v>1</v>
      </c>
      <c r="J11" s="16">
        <v>5</v>
      </c>
      <c r="K11" s="11" t="s">
        <v>51</v>
      </c>
    </row>
    <row r="12" spans="1:11" s="2" customFormat="1" ht="21" customHeight="1">
      <c r="A12" s="26"/>
      <c r="B12" s="3" t="s">
        <v>40</v>
      </c>
      <c r="C12" s="15">
        <f t="shared" si="1"/>
        <v>10</v>
      </c>
      <c r="D12" s="14">
        <v>5</v>
      </c>
      <c r="E12" s="14">
        <v>5</v>
      </c>
      <c r="F12" s="14">
        <v>5</v>
      </c>
      <c r="G12" s="14">
        <v>5</v>
      </c>
      <c r="H12" s="17">
        <f t="shared" si="0"/>
        <v>5</v>
      </c>
      <c r="I12" s="19">
        <v>1</v>
      </c>
      <c r="J12" s="16">
        <v>5</v>
      </c>
      <c r="K12" s="11" t="s">
        <v>51</v>
      </c>
    </row>
    <row r="13" spans="1:11" s="2" customFormat="1" ht="21" customHeight="1">
      <c r="A13" s="26"/>
      <c r="B13" s="3" t="s">
        <v>41</v>
      </c>
      <c r="C13" s="15">
        <f t="shared" si="1"/>
        <v>11</v>
      </c>
      <c r="D13" s="14">
        <v>5</v>
      </c>
      <c r="E13" s="14">
        <v>5</v>
      </c>
      <c r="F13" s="14">
        <v>5</v>
      </c>
      <c r="G13" s="14">
        <v>5</v>
      </c>
      <c r="H13" s="17">
        <f t="shared" si="0"/>
        <v>2.5</v>
      </c>
      <c r="I13" s="19">
        <v>0.5</v>
      </c>
      <c r="J13" s="16">
        <v>5</v>
      </c>
      <c r="K13" s="11" t="s">
        <v>51</v>
      </c>
    </row>
    <row r="14" spans="1:11" s="2" customFormat="1" ht="21" customHeight="1">
      <c r="A14" s="26"/>
      <c r="B14" s="3" t="s">
        <v>0</v>
      </c>
      <c r="C14" s="15">
        <f t="shared" si="1"/>
        <v>12</v>
      </c>
      <c r="D14" s="14">
        <v>5</v>
      </c>
      <c r="E14" s="14">
        <v>5</v>
      </c>
      <c r="F14" s="14">
        <v>5</v>
      </c>
      <c r="G14" s="14">
        <v>5</v>
      </c>
      <c r="H14" s="17">
        <f t="shared" si="0"/>
        <v>5</v>
      </c>
      <c r="I14" s="19">
        <v>1</v>
      </c>
      <c r="J14" s="16">
        <v>5</v>
      </c>
      <c r="K14" s="11" t="s">
        <v>51</v>
      </c>
    </row>
    <row r="15" spans="1:11" s="2" customFormat="1" ht="21" customHeight="1">
      <c r="A15" s="26"/>
      <c r="B15" s="3" t="s">
        <v>42</v>
      </c>
      <c r="C15" s="15">
        <f t="shared" si="1"/>
        <v>13</v>
      </c>
      <c r="D15" s="14">
        <v>5</v>
      </c>
      <c r="E15" s="14">
        <v>5</v>
      </c>
      <c r="F15" s="14">
        <v>5</v>
      </c>
      <c r="G15" s="14">
        <v>5</v>
      </c>
      <c r="H15" s="17">
        <f t="shared" si="0"/>
        <v>5</v>
      </c>
      <c r="I15" s="19">
        <v>1</v>
      </c>
      <c r="J15" s="16">
        <v>5</v>
      </c>
      <c r="K15" s="11" t="s">
        <v>51</v>
      </c>
    </row>
    <row r="16" spans="1:11" s="2" customFormat="1" ht="21" customHeight="1">
      <c r="A16" s="26"/>
      <c r="B16" s="3" t="s">
        <v>1</v>
      </c>
      <c r="C16" s="15">
        <f t="shared" si="1"/>
        <v>14</v>
      </c>
      <c r="D16" s="14">
        <v>5</v>
      </c>
      <c r="E16" s="14">
        <v>5</v>
      </c>
      <c r="F16" s="14">
        <v>5</v>
      </c>
      <c r="G16" s="14">
        <v>5</v>
      </c>
      <c r="H16" s="17">
        <f t="shared" si="0"/>
        <v>5</v>
      </c>
      <c r="I16" s="19">
        <v>1</v>
      </c>
      <c r="J16" s="16">
        <v>5</v>
      </c>
      <c r="K16" s="11" t="s">
        <v>51</v>
      </c>
    </row>
    <row r="17" spans="1:11" s="2" customFormat="1" ht="21" customHeight="1">
      <c r="A17" s="26"/>
      <c r="B17" s="3" t="s">
        <v>43</v>
      </c>
      <c r="C17" s="15">
        <f t="shared" si="1"/>
        <v>15</v>
      </c>
      <c r="D17" s="14">
        <v>5</v>
      </c>
      <c r="E17" s="14">
        <v>5</v>
      </c>
      <c r="F17" s="14">
        <v>5</v>
      </c>
      <c r="G17" s="14">
        <v>5</v>
      </c>
      <c r="H17" s="17">
        <f t="shared" si="0"/>
        <v>5</v>
      </c>
      <c r="I17" s="19">
        <v>1</v>
      </c>
      <c r="J17" s="16">
        <v>5</v>
      </c>
      <c r="K17" s="11" t="s">
        <v>51</v>
      </c>
    </row>
    <row r="18" spans="1:11" s="2" customFormat="1" ht="21" customHeight="1">
      <c r="A18" s="26"/>
      <c r="B18" s="3" t="s">
        <v>44</v>
      </c>
      <c r="C18" s="15">
        <f t="shared" si="1"/>
        <v>16</v>
      </c>
      <c r="D18" s="14">
        <v>5</v>
      </c>
      <c r="E18" s="14">
        <v>5</v>
      </c>
      <c r="F18" s="14">
        <v>5</v>
      </c>
      <c r="G18" s="14">
        <v>5</v>
      </c>
      <c r="H18" s="17">
        <f t="shared" si="0"/>
        <v>5</v>
      </c>
      <c r="I18" s="19">
        <v>1</v>
      </c>
      <c r="J18" s="16">
        <v>5</v>
      </c>
      <c r="K18" s="11" t="s">
        <v>51</v>
      </c>
    </row>
    <row r="19" spans="1:11" s="2" customFormat="1" ht="21" customHeight="1">
      <c r="A19" s="26"/>
      <c r="B19" s="3" t="s">
        <v>2</v>
      </c>
      <c r="C19" s="15">
        <f t="shared" si="1"/>
        <v>17</v>
      </c>
      <c r="D19" s="14">
        <v>5</v>
      </c>
      <c r="E19" s="14">
        <v>5</v>
      </c>
      <c r="F19" s="14">
        <v>5</v>
      </c>
      <c r="G19" s="14">
        <v>5</v>
      </c>
      <c r="H19" s="17">
        <f t="shared" si="0"/>
        <v>5</v>
      </c>
      <c r="I19" s="19">
        <v>1</v>
      </c>
      <c r="J19" s="16">
        <v>5</v>
      </c>
      <c r="K19" s="11" t="s">
        <v>51</v>
      </c>
    </row>
    <row r="20" spans="1:11" s="2" customFormat="1" ht="21" customHeight="1">
      <c r="A20" s="26" t="s">
        <v>25</v>
      </c>
      <c r="B20" s="4" t="s">
        <v>3</v>
      </c>
      <c r="C20" s="15">
        <f t="shared" si="1"/>
        <v>18</v>
      </c>
      <c r="D20" s="14">
        <v>5</v>
      </c>
      <c r="E20" s="14">
        <v>5</v>
      </c>
      <c r="F20" s="14">
        <v>5</v>
      </c>
      <c r="G20" s="14">
        <v>5</v>
      </c>
      <c r="H20" s="17">
        <f t="shared" si="0"/>
        <v>3.5</v>
      </c>
      <c r="I20" s="19">
        <v>0.7</v>
      </c>
      <c r="J20" s="16">
        <v>5</v>
      </c>
      <c r="K20" s="11" t="s">
        <v>51</v>
      </c>
    </row>
    <row r="21" spans="1:11" s="2" customFormat="1" ht="21" customHeight="1">
      <c r="A21" s="26"/>
      <c r="B21" s="4" t="s">
        <v>4</v>
      </c>
      <c r="C21" s="15">
        <f t="shared" si="1"/>
        <v>19</v>
      </c>
      <c r="D21" s="14">
        <v>5</v>
      </c>
      <c r="E21" s="14">
        <v>5</v>
      </c>
      <c r="F21" s="14">
        <v>5</v>
      </c>
      <c r="G21" s="14">
        <v>5</v>
      </c>
      <c r="H21" s="17">
        <f t="shared" si="0"/>
        <v>4</v>
      </c>
      <c r="I21" s="19">
        <v>0.8</v>
      </c>
      <c r="J21" s="16">
        <v>5</v>
      </c>
      <c r="K21" s="11" t="s">
        <v>51</v>
      </c>
    </row>
    <row r="22" spans="1:11" s="2" customFormat="1" ht="21" customHeight="1">
      <c r="A22" s="26"/>
      <c r="B22" s="4" t="s">
        <v>56</v>
      </c>
      <c r="C22" s="15">
        <f t="shared" si="1"/>
        <v>20</v>
      </c>
      <c r="D22" s="14">
        <v>5</v>
      </c>
      <c r="E22" s="14">
        <v>5</v>
      </c>
      <c r="F22" s="14">
        <v>5</v>
      </c>
      <c r="G22" s="14">
        <v>5</v>
      </c>
      <c r="H22" s="17">
        <f t="shared" si="0"/>
        <v>5</v>
      </c>
      <c r="I22" s="19">
        <v>1</v>
      </c>
      <c r="J22" s="16">
        <v>5</v>
      </c>
      <c r="K22" s="11" t="s">
        <v>51</v>
      </c>
    </row>
    <row r="23" spans="1:11" s="2" customFormat="1" ht="21" customHeight="1">
      <c r="A23" s="26"/>
      <c r="B23" s="4" t="s">
        <v>57</v>
      </c>
      <c r="C23" s="15">
        <f t="shared" si="1"/>
        <v>21</v>
      </c>
      <c r="D23" s="14">
        <v>5</v>
      </c>
      <c r="E23" s="14">
        <v>5</v>
      </c>
      <c r="F23" s="14">
        <v>5</v>
      </c>
      <c r="G23" s="14">
        <v>5</v>
      </c>
      <c r="H23" s="17">
        <f t="shared" si="0"/>
        <v>5</v>
      </c>
      <c r="I23" s="19">
        <v>1</v>
      </c>
      <c r="J23" s="16">
        <v>5</v>
      </c>
      <c r="K23" s="11" t="s">
        <v>51</v>
      </c>
    </row>
    <row r="24" spans="1:11" s="2" customFormat="1" ht="21" customHeight="1">
      <c r="A24" s="26"/>
      <c r="B24" s="4" t="s">
        <v>58</v>
      </c>
      <c r="C24" s="15">
        <f t="shared" si="1"/>
        <v>22</v>
      </c>
      <c r="D24" s="14">
        <v>5</v>
      </c>
      <c r="E24" s="14">
        <v>5</v>
      </c>
      <c r="F24" s="14">
        <v>5</v>
      </c>
      <c r="G24" s="14">
        <v>5</v>
      </c>
      <c r="H24" s="17">
        <f t="shared" si="0"/>
        <v>5</v>
      </c>
      <c r="I24" s="19">
        <v>1</v>
      </c>
      <c r="J24" s="16">
        <v>5</v>
      </c>
      <c r="K24" s="11" t="s">
        <v>51</v>
      </c>
    </row>
    <row r="25" spans="1:11" s="2" customFormat="1" ht="21" customHeight="1">
      <c r="A25" s="26"/>
      <c r="B25" s="4" t="s">
        <v>5</v>
      </c>
      <c r="C25" s="15">
        <f t="shared" si="1"/>
        <v>23</v>
      </c>
      <c r="D25" s="14">
        <v>5</v>
      </c>
      <c r="E25" s="14">
        <v>5</v>
      </c>
      <c r="F25" s="14">
        <v>5</v>
      </c>
      <c r="G25" s="14">
        <v>5</v>
      </c>
      <c r="H25" s="17">
        <f t="shared" si="0"/>
        <v>5</v>
      </c>
      <c r="I25" s="19">
        <v>1</v>
      </c>
      <c r="J25" s="16">
        <v>5</v>
      </c>
      <c r="K25" s="11" t="s">
        <v>51</v>
      </c>
    </row>
    <row r="26" spans="1:11" s="2" customFormat="1" ht="21" customHeight="1">
      <c r="A26" s="26"/>
      <c r="B26" s="4" t="s">
        <v>59</v>
      </c>
      <c r="C26" s="15">
        <f t="shared" si="1"/>
        <v>24</v>
      </c>
      <c r="D26" s="14">
        <v>5</v>
      </c>
      <c r="E26" s="14">
        <v>5</v>
      </c>
      <c r="F26" s="14">
        <v>5</v>
      </c>
      <c r="G26" s="14">
        <v>5</v>
      </c>
      <c r="H26" s="17">
        <f t="shared" si="0"/>
        <v>3.5</v>
      </c>
      <c r="I26" s="19">
        <v>0.7</v>
      </c>
      <c r="J26" s="16">
        <v>5</v>
      </c>
      <c r="K26" s="11" t="s">
        <v>51</v>
      </c>
    </row>
    <row r="27" spans="1:11" s="2" customFormat="1" ht="21" customHeight="1">
      <c r="A27" s="26"/>
      <c r="B27" s="4" t="s">
        <v>60</v>
      </c>
      <c r="C27" s="15">
        <f t="shared" si="1"/>
        <v>25</v>
      </c>
      <c r="D27" s="14">
        <v>5</v>
      </c>
      <c r="E27" s="14">
        <v>5</v>
      </c>
      <c r="F27" s="14">
        <v>5</v>
      </c>
      <c r="G27" s="14">
        <v>5</v>
      </c>
      <c r="H27" s="17">
        <f t="shared" si="0"/>
        <v>2.5</v>
      </c>
      <c r="I27" s="19">
        <v>0.5</v>
      </c>
      <c r="J27" s="16">
        <v>5</v>
      </c>
      <c r="K27" s="11" t="s">
        <v>51</v>
      </c>
    </row>
    <row r="28" spans="1:11" s="2" customFormat="1" ht="21" customHeight="1">
      <c r="A28" s="26"/>
      <c r="B28" s="4" t="s">
        <v>61</v>
      </c>
      <c r="C28" s="15">
        <f t="shared" si="1"/>
        <v>26</v>
      </c>
      <c r="D28" s="14">
        <v>5</v>
      </c>
      <c r="E28" s="14">
        <v>5</v>
      </c>
      <c r="F28" s="14">
        <v>5</v>
      </c>
      <c r="G28" s="14">
        <v>5</v>
      </c>
      <c r="H28" s="17">
        <f t="shared" si="0"/>
        <v>2.5</v>
      </c>
      <c r="I28" s="19">
        <v>0.5</v>
      </c>
      <c r="J28" s="16">
        <v>5</v>
      </c>
      <c r="K28" s="11" t="s">
        <v>51</v>
      </c>
    </row>
    <row r="29" spans="1:11" s="2" customFormat="1" ht="21" customHeight="1">
      <c r="A29" s="26"/>
      <c r="B29" s="4" t="s">
        <v>62</v>
      </c>
      <c r="C29" s="15">
        <f t="shared" si="1"/>
        <v>27</v>
      </c>
      <c r="D29" s="14">
        <v>5</v>
      </c>
      <c r="E29" s="14">
        <v>5</v>
      </c>
      <c r="F29" s="14">
        <v>5</v>
      </c>
      <c r="G29" s="14">
        <v>5</v>
      </c>
      <c r="H29" s="17">
        <f t="shared" si="0"/>
        <v>5</v>
      </c>
      <c r="I29" s="19">
        <v>1</v>
      </c>
      <c r="J29" s="16">
        <v>5</v>
      </c>
      <c r="K29" s="11" t="s">
        <v>51</v>
      </c>
    </row>
    <row r="30" spans="1:11" s="2" customFormat="1" ht="21" customHeight="1">
      <c r="A30" s="26"/>
      <c r="B30" s="4" t="s">
        <v>48</v>
      </c>
      <c r="C30" s="15">
        <f t="shared" si="1"/>
        <v>28</v>
      </c>
      <c r="D30" s="14">
        <v>5</v>
      </c>
      <c r="E30" s="14">
        <v>5</v>
      </c>
      <c r="F30" s="14">
        <v>5</v>
      </c>
      <c r="G30" s="14">
        <v>5</v>
      </c>
      <c r="H30" s="17">
        <f t="shared" si="0"/>
        <v>5</v>
      </c>
      <c r="I30" s="19">
        <v>1</v>
      </c>
      <c r="J30" s="16">
        <v>5</v>
      </c>
      <c r="K30" s="11" t="s">
        <v>51</v>
      </c>
    </row>
    <row r="31" spans="1:11" s="2" customFormat="1" ht="21" customHeight="1">
      <c r="A31" s="26"/>
      <c r="B31" s="4" t="s">
        <v>63</v>
      </c>
      <c r="C31" s="15">
        <f t="shared" si="1"/>
        <v>29</v>
      </c>
      <c r="D31" s="14">
        <v>5</v>
      </c>
      <c r="E31" s="14">
        <v>5</v>
      </c>
      <c r="F31" s="14">
        <v>5</v>
      </c>
      <c r="G31" s="14">
        <v>5</v>
      </c>
      <c r="H31" s="17">
        <f t="shared" si="0"/>
        <v>5</v>
      </c>
      <c r="I31" s="19">
        <v>1</v>
      </c>
      <c r="J31" s="16">
        <v>5</v>
      </c>
      <c r="K31" s="11" t="s">
        <v>51</v>
      </c>
    </row>
    <row r="32" spans="1:11" s="2" customFormat="1" ht="21" customHeight="1">
      <c r="A32" s="26"/>
      <c r="B32" s="4" t="s">
        <v>64</v>
      </c>
      <c r="C32" s="15">
        <f t="shared" si="1"/>
        <v>30</v>
      </c>
      <c r="D32" s="14">
        <v>5</v>
      </c>
      <c r="E32" s="14">
        <v>5</v>
      </c>
      <c r="F32" s="14">
        <v>5</v>
      </c>
      <c r="G32" s="14">
        <v>5</v>
      </c>
      <c r="H32" s="17">
        <f t="shared" si="0"/>
        <v>5</v>
      </c>
      <c r="I32" s="19">
        <v>1</v>
      </c>
      <c r="J32" s="16">
        <v>5</v>
      </c>
      <c r="K32" s="11" t="s">
        <v>51</v>
      </c>
    </row>
    <row r="33" spans="1:11" s="2" customFormat="1" ht="21" customHeight="1">
      <c r="A33" s="26"/>
      <c r="B33" s="4" t="s">
        <v>46</v>
      </c>
      <c r="C33" s="15">
        <f t="shared" si="1"/>
        <v>31</v>
      </c>
      <c r="D33" s="14">
        <v>5</v>
      </c>
      <c r="E33" s="14">
        <v>5</v>
      </c>
      <c r="F33" s="14">
        <v>5</v>
      </c>
      <c r="G33" s="14">
        <v>5</v>
      </c>
      <c r="H33" s="17">
        <f t="shared" si="0"/>
        <v>5</v>
      </c>
      <c r="I33" s="19">
        <v>1</v>
      </c>
      <c r="J33" s="16">
        <v>5</v>
      </c>
      <c r="K33" s="11" t="s">
        <v>51</v>
      </c>
    </row>
    <row r="34" spans="1:11" s="2" customFormat="1" ht="21" customHeight="1">
      <c r="A34" s="26"/>
      <c r="B34" s="4" t="s">
        <v>65</v>
      </c>
      <c r="C34" s="15">
        <f t="shared" si="1"/>
        <v>32</v>
      </c>
      <c r="D34" s="14">
        <v>5</v>
      </c>
      <c r="E34" s="14">
        <v>5</v>
      </c>
      <c r="F34" s="14">
        <v>5</v>
      </c>
      <c r="G34" s="14">
        <v>5</v>
      </c>
      <c r="H34" s="17">
        <f t="shared" si="0"/>
        <v>3.5</v>
      </c>
      <c r="I34" s="19">
        <v>0.7</v>
      </c>
      <c r="J34" s="16">
        <v>5</v>
      </c>
      <c r="K34" s="11" t="s">
        <v>51</v>
      </c>
    </row>
    <row r="35" spans="1:11" s="2" customFormat="1" ht="21" customHeight="1">
      <c r="A35" s="26"/>
      <c r="B35" s="4" t="s">
        <v>66</v>
      </c>
      <c r="C35" s="15">
        <f t="shared" si="1"/>
        <v>33</v>
      </c>
      <c r="D35" s="14">
        <v>5</v>
      </c>
      <c r="E35" s="14">
        <v>5</v>
      </c>
      <c r="F35" s="14">
        <v>5</v>
      </c>
      <c r="G35" s="14">
        <v>5</v>
      </c>
      <c r="H35" s="17">
        <f t="shared" si="0"/>
        <v>5</v>
      </c>
      <c r="I35" s="19">
        <v>1</v>
      </c>
      <c r="J35" s="16">
        <v>5</v>
      </c>
      <c r="K35" s="11" t="s">
        <v>51</v>
      </c>
    </row>
    <row r="36" spans="1:11" s="2" customFormat="1" ht="21" customHeight="1">
      <c r="A36" s="26"/>
      <c r="B36" s="4" t="s">
        <v>52</v>
      </c>
      <c r="C36" s="15">
        <f t="shared" si="1"/>
        <v>34</v>
      </c>
      <c r="D36" s="14">
        <v>5</v>
      </c>
      <c r="E36" s="14">
        <v>5</v>
      </c>
      <c r="F36" s="14">
        <v>5</v>
      </c>
      <c r="G36" s="14">
        <v>5</v>
      </c>
      <c r="H36" s="17">
        <f t="shared" si="0"/>
        <v>5</v>
      </c>
      <c r="I36" s="19">
        <v>1</v>
      </c>
      <c r="J36" s="16">
        <v>5</v>
      </c>
      <c r="K36" s="11" t="s">
        <v>51</v>
      </c>
    </row>
    <row r="37" spans="1:11" s="2" customFormat="1" ht="18.75" customHeight="1">
      <c r="A37" s="26"/>
      <c r="B37" s="4" t="s">
        <v>6</v>
      </c>
      <c r="C37" s="15">
        <f t="shared" si="1"/>
        <v>35</v>
      </c>
      <c r="D37" s="14">
        <v>5</v>
      </c>
      <c r="E37" s="14">
        <v>5</v>
      </c>
      <c r="F37" s="14">
        <v>5</v>
      </c>
      <c r="G37" s="14">
        <v>5</v>
      </c>
      <c r="H37" s="17">
        <f t="shared" si="0"/>
        <v>5</v>
      </c>
      <c r="I37" s="19">
        <v>1</v>
      </c>
      <c r="J37" s="16">
        <v>5</v>
      </c>
      <c r="K37" s="11" t="s">
        <v>51</v>
      </c>
    </row>
    <row r="38" spans="1:11" s="2" customFormat="1" ht="21" customHeight="1">
      <c r="A38" s="26"/>
      <c r="B38" s="4" t="s">
        <v>53</v>
      </c>
      <c r="C38" s="15">
        <f t="shared" si="1"/>
        <v>36</v>
      </c>
      <c r="D38" s="14">
        <v>5</v>
      </c>
      <c r="E38" s="14">
        <v>5</v>
      </c>
      <c r="F38" s="14">
        <v>5</v>
      </c>
      <c r="G38" s="14">
        <v>5</v>
      </c>
      <c r="H38" s="17">
        <f t="shared" si="0"/>
        <v>5</v>
      </c>
      <c r="I38" s="19">
        <v>1</v>
      </c>
      <c r="J38" s="16">
        <v>5</v>
      </c>
      <c r="K38" s="11" t="s">
        <v>51</v>
      </c>
    </row>
    <row r="39" spans="1:11" s="2" customFormat="1" ht="21" customHeight="1">
      <c r="A39" s="26"/>
      <c r="B39" s="4" t="s">
        <v>54</v>
      </c>
      <c r="C39" s="15">
        <f t="shared" si="1"/>
        <v>37</v>
      </c>
      <c r="D39" s="14">
        <v>5</v>
      </c>
      <c r="E39" s="14">
        <v>5</v>
      </c>
      <c r="F39" s="14">
        <v>5</v>
      </c>
      <c r="G39" s="14">
        <v>5</v>
      </c>
      <c r="H39" s="17">
        <f t="shared" si="0"/>
        <v>4.5</v>
      </c>
      <c r="I39" s="19">
        <v>0.9</v>
      </c>
      <c r="J39" s="16">
        <v>5</v>
      </c>
      <c r="K39" s="11" t="s">
        <v>51</v>
      </c>
    </row>
    <row r="40" spans="1:11" s="2" customFormat="1" ht="21" customHeight="1">
      <c r="A40" s="26"/>
      <c r="B40" s="4" t="s">
        <v>55</v>
      </c>
      <c r="C40" s="15">
        <f t="shared" si="1"/>
        <v>38</v>
      </c>
      <c r="D40" s="14">
        <v>5</v>
      </c>
      <c r="E40" s="14">
        <v>5</v>
      </c>
      <c r="F40" s="14">
        <v>5</v>
      </c>
      <c r="G40" s="14">
        <v>5</v>
      </c>
      <c r="H40" s="17">
        <f t="shared" si="0"/>
        <v>4.5</v>
      </c>
      <c r="I40" s="19">
        <v>0.9</v>
      </c>
      <c r="J40" s="16">
        <v>5</v>
      </c>
      <c r="K40" s="11" t="s">
        <v>51</v>
      </c>
    </row>
    <row r="41" spans="1:11" s="2" customFormat="1" ht="21" customHeight="1">
      <c r="A41" s="26"/>
      <c r="B41" s="4" t="s">
        <v>79</v>
      </c>
      <c r="C41" s="15">
        <f t="shared" si="1"/>
        <v>39</v>
      </c>
      <c r="D41" s="14">
        <v>5</v>
      </c>
      <c r="E41" s="14">
        <v>5</v>
      </c>
      <c r="F41" s="14">
        <v>5</v>
      </c>
      <c r="G41" s="14">
        <v>5</v>
      </c>
      <c r="H41" s="17">
        <f t="shared" si="0"/>
        <v>5</v>
      </c>
      <c r="I41" s="19">
        <v>1</v>
      </c>
      <c r="J41" s="16">
        <v>5</v>
      </c>
      <c r="K41" s="11" t="s">
        <v>51</v>
      </c>
    </row>
    <row r="42" spans="1:11" s="2" customFormat="1" ht="21" customHeight="1">
      <c r="A42" s="26"/>
      <c r="B42" s="4" t="s">
        <v>80</v>
      </c>
      <c r="C42" s="15">
        <f t="shared" si="1"/>
        <v>40</v>
      </c>
      <c r="D42" s="14">
        <v>5</v>
      </c>
      <c r="E42" s="14">
        <v>5</v>
      </c>
      <c r="F42" s="14">
        <v>5</v>
      </c>
      <c r="G42" s="14">
        <v>5</v>
      </c>
      <c r="H42" s="17">
        <f t="shared" si="0"/>
        <v>5</v>
      </c>
      <c r="I42" s="19">
        <v>1</v>
      </c>
      <c r="J42" s="16">
        <v>5</v>
      </c>
      <c r="K42" s="11" t="s">
        <v>51</v>
      </c>
    </row>
    <row r="43" spans="1:11" s="2" customFormat="1" ht="21" customHeight="1">
      <c r="A43" s="26"/>
      <c r="B43" s="4" t="s">
        <v>81</v>
      </c>
      <c r="C43" s="15">
        <f t="shared" si="1"/>
        <v>41</v>
      </c>
      <c r="D43" s="14">
        <v>5</v>
      </c>
      <c r="E43" s="14">
        <v>5</v>
      </c>
      <c r="F43" s="14">
        <v>5</v>
      </c>
      <c r="G43" s="14">
        <v>5</v>
      </c>
      <c r="H43" s="17">
        <f t="shared" si="0"/>
        <v>5</v>
      </c>
      <c r="I43" s="19">
        <v>1</v>
      </c>
      <c r="J43" s="16">
        <v>5</v>
      </c>
      <c r="K43" s="11" t="s">
        <v>51</v>
      </c>
    </row>
    <row r="44" spans="1:11" s="2" customFormat="1" ht="21" customHeight="1">
      <c r="A44" s="26"/>
      <c r="B44" s="4" t="s">
        <v>16</v>
      </c>
      <c r="C44" s="15">
        <f t="shared" si="1"/>
        <v>42</v>
      </c>
      <c r="D44" s="14">
        <v>5</v>
      </c>
      <c r="E44" s="14">
        <v>5</v>
      </c>
      <c r="F44" s="14">
        <v>5</v>
      </c>
      <c r="G44" s="14">
        <v>5</v>
      </c>
      <c r="H44" s="17">
        <f t="shared" si="0"/>
        <v>3.5</v>
      </c>
      <c r="I44" s="19">
        <v>0.7</v>
      </c>
      <c r="J44" s="16">
        <v>5</v>
      </c>
      <c r="K44" s="11" t="s">
        <v>51</v>
      </c>
    </row>
    <row r="45" spans="1:11" s="2" customFormat="1" ht="21" customHeight="1">
      <c r="A45" s="26"/>
      <c r="B45" s="4" t="s">
        <v>82</v>
      </c>
      <c r="C45" s="15">
        <f t="shared" si="1"/>
        <v>43</v>
      </c>
      <c r="D45" s="14">
        <v>5</v>
      </c>
      <c r="E45" s="14">
        <v>5</v>
      </c>
      <c r="F45" s="14">
        <v>5</v>
      </c>
      <c r="G45" s="14">
        <v>5</v>
      </c>
      <c r="H45" s="17">
        <f t="shared" si="0"/>
        <v>2.5</v>
      </c>
      <c r="I45" s="19">
        <v>0.5</v>
      </c>
      <c r="J45" s="16">
        <v>5</v>
      </c>
      <c r="K45" s="11" t="s">
        <v>51</v>
      </c>
    </row>
    <row r="46" spans="1:11" s="2" customFormat="1" ht="21" customHeight="1">
      <c r="A46" s="26"/>
      <c r="B46" s="5" t="s">
        <v>23</v>
      </c>
      <c r="C46" s="15">
        <f t="shared" si="1"/>
        <v>44</v>
      </c>
      <c r="D46" s="14">
        <v>5</v>
      </c>
      <c r="E46" s="14">
        <v>5</v>
      </c>
      <c r="F46" s="14">
        <v>5</v>
      </c>
      <c r="G46" s="14">
        <v>5</v>
      </c>
      <c r="H46" s="17">
        <f t="shared" si="0"/>
        <v>2</v>
      </c>
      <c r="I46" s="19">
        <v>0.4</v>
      </c>
      <c r="J46" s="16">
        <v>5</v>
      </c>
      <c r="K46" s="11" t="s">
        <v>51</v>
      </c>
    </row>
    <row r="47" spans="1:11" s="2" customFormat="1" ht="21" customHeight="1">
      <c r="A47" s="26"/>
      <c r="B47" s="5" t="s">
        <v>24</v>
      </c>
      <c r="C47" s="15">
        <f t="shared" si="1"/>
        <v>45</v>
      </c>
      <c r="D47" s="14">
        <v>5</v>
      </c>
      <c r="E47" s="14">
        <v>5</v>
      </c>
      <c r="F47" s="14">
        <v>5</v>
      </c>
      <c r="G47" s="14">
        <v>5</v>
      </c>
      <c r="H47" s="17">
        <f t="shared" si="0"/>
        <v>2</v>
      </c>
      <c r="I47" s="19">
        <v>0.4</v>
      </c>
      <c r="J47" s="16">
        <v>5</v>
      </c>
      <c r="K47" s="11" t="s">
        <v>51</v>
      </c>
    </row>
    <row r="48" spans="1:11" s="2" customFormat="1" ht="21" customHeight="1">
      <c r="A48" s="26"/>
      <c r="B48" s="4" t="s">
        <v>17</v>
      </c>
      <c r="C48" s="15">
        <f t="shared" si="1"/>
        <v>46</v>
      </c>
      <c r="D48" s="14">
        <v>5</v>
      </c>
      <c r="E48" s="14">
        <v>5</v>
      </c>
      <c r="F48" s="14">
        <v>5</v>
      </c>
      <c r="G48" s="14">
        <v>5</v>
      </c>
      <c r="H48" s="17">
        <f t="shared" si="0"/>
        <v>3.5</v>
      </c>
      <c r="I48" s="19">
        <v>0.7</v>
      </c>
      <c r="J48" s="16">
        <v>5</v>
      </c>
      <c r="K48" s="11" t="s">
        <v>51</v>
      </c>
    </row>
    <row r="49" spans="1:11" s="2" customFormat="1" ht="21" customHeight="1">
      <c r="A49" s="26"/>
      <c r="B49" s="4" t="s">
        <v>20</v>
      </c>
      <c r="C49" s="15">
        <f t="shared" si="1"/>
        <v>47</v>
      </c>
      <c r="D49" s="14">
        <v>5</v>
      </c>
      <c r="E49" s="14">
        <v>5</v>
      </c>
      <c r="F49" s="14">
        <v>5</v>
      </c>
      <c r="G49" s="14">
        <v>5</v>
      </c>
      <c r="H49" s="17">
        <f t="shared" si="0"/>
        <v>5</v>
      </c>
      <c r="I49" s="19">
        <v>1</v>
      </c>
      <c r="J49" s="16">
        <v>5</v>
      </c>
      <c r="K49" s="11" t="s">
        <v>51</v>
      </c>
    </row>
    <row r="50" spans="1:11" s="2" customFormat="1" ht="21" customHeight="1">
      <c r="A50" s="26"/>
      <c r="B50" s="4" t="s">
        <v>21</v>
      </c>
      <c r="C50" s="15">
        <f t="shared" si="1"/>
        <v>48</v>
      </c>
      <c r="D50" s="14">
        <v>5</v>
      </c>
      <c r="E50" s="14">
        <v>5</v>
      </c>
      <c r="F50" s="14">
        <v>5</v>
      </c>
      <c r="G50" s="14">
        <v>5</v>
      </c>
      <c r="H50" s="17">
        <f t="shared" si="0"/>
        <v>5</v>
      </c>
      <c r="I50" s="19">
        <v>1</v>
      </c>
      <c r="J50" s="16">
        <v>5</v>
      </c>
      <c r="K50" s="11" t="s">
        <v>51</v>
      </c>
    </row>
    <row r="51" spans="1:11" s="2" customFormat="1" ht="21" customHeight="1">
      <c r="A51" s="26" t="s">
        <v>26</v>
      </c>
      <c r="B51" s="6" t="s">
        <v>73</v>
      </c>
      <c r="C51" s="15">
        <f t="shared" si="1"/>
        <v>49</v>
      </c>
      <c r="D51" s="14">
        <v>5</v>
      </c>
      <c r="E51" s="14">
        <v>5</v>
      </c>
      <c r="F51" s="14">
        <v>5</v>
      </c>
      <c r="G51" s="14">
        <v>5</v>
      </c>
      <c r="H51" s="17">
        <f t="shared" si="0"/>
        <v>5</v>
      </c>
      <c r="I51" s="19">
        <v>1</v>
      </c>
      <c r="J51" s="16">
        <v>5</v>
      </c>
      <c r="K51" s="11" t="s">
        <v>51</v>
      </c>
    </row>
    <row r="52" spans="1:11" s="2" customFormat="1" ht="21" customHeight="1">
      <c r="A52" s="26"/>
      <c r="B52" s="6" t="s">
        <v>27</v>
      </c>
      <c r="C52" s="15">
        <f t="shared" si="1"/>
        <v>50</v>
      </c>
      <c r="D52" s="14">
        <v>5</v>
      </c>
      <c r="E52" s="14">
        <v>5</v>
      </c>
      <c r="F52" s="14">
        <v>5</v>
      </c>
      <c r="G52" s="14">
        <v>5</v>
      </c>
      <c r="H52" s="17">
        <f t="shared" si="0"/>
        <v>2.5</v>
      </c>
      <c r="I52" s="19">
        <v>0.5</v>
      </c>
      <c r="J52" s="16">
        <v>5</v>
      </c>
      <c r="K52" s="11" t="s">
        <v>51</v>
      </c>
    </row>
    <row r="53" spans="1:11" s="2" customFormat="1" ht="21" customHeight="1">
      <c r="A53" s="26"/>
      <c r="B53" s="6" t="s">
        <v>28</v>
      </c>
      <c r="C53" s="15">
        <f t="shared" si="1"/>
        <v>51</v>
      </c>
      <c r="D53" s="14">
        <v>5</v>
      </c>
      <c r="E53" s="14">
        <v>5</v>
      </c>
      <c r="F53" s="14">
        <v>5</v>
      </c>
      <c r="G53" s="14">
        <v>5</v>
      </c>
      <c r="H53" s="17">
        <f t="shared" si="0"/>
        <v>3.5</v>
      </c>
      <c r="I53" s="19">
        <v>0.7</v>
      </c>
      <c r="J53" s="16">
        <v>5</v>
      </c>
      <c r="K53" s="11" t="s">
        <v>51</v>
      </c>
    </row>
    <row r="54" spans="1:11" s="2" customFormat="1" ht="21" customHeight="1">
      <c r="A54" s="26"/>
      <c r="B54" s="6" t="s">
        <v>29</v>
      </c>
      <c r="C54" s="15">
        <f t="shared" si="1"/>
        <v>52</v>
      </c>
      <c r="D54" s="14">
        <v>5</v>
      </c>
      <c r="E54" s="14">
        <v>5</v>
      </c>
      <c r="F54" s="14">
        <v>5</v>
      </c>
      <c r="G54" s="14">
        <v>5</v>
      </c>
      <c r="H54" s="17">
        <f t="shared" si="0"/>
        <v>5</v>
      </c>
      <c r="I54" s="19">
        <v>1</v>
      </c>
      <c r="J54" s="16">
        <v>5</v>
      </c>
      <c r="K54" s="11" t="s">
        <v>51</v>
      </c>
    </row>
    <row r="55" spans="1:11" s="2" customFormat="1" ht="21" customHeight="1">
      <c r="A55" s="26"/>
      <c r="B55" s="6" t="s">
        <v>74</v>
      </c>
      <c r="C55" s="15">
        <f t="shared" si="1"/>
        <v>53</v>
      </c>
      <c r="D55" s="14">
        <v>5</v>
      </c>
      <c r="E55" s="14">
        <v>5</v>
      </c>
      <c r="F55" s="14">
        <v>5</v>
      </c>
      <c r="G55" s="14">
        <v>5</v>
      </c>
      <c r="H55" s="17">
        <f t="shared" si="0"/>
        <v>5</v>
      </c>
      <c r="I55" s="19">
        <v>1</v>
      </c>
      <c r="J55" s="16">
        <v>5</v>
      </c>
      <c r="K55" s="11" t="s">
        <v>51</v>
      </c>
    </row>
    <row r="56" spans="1:11" s="2" customFormat="1" ht="21" customHeight="1">
      <c r="A56" s="26"/>
      <c r="B56" s="6" t="s">
        <v>67</v>
      </c>
      <c r="C56" s="15">
        <f t="shared" si="1"/>
        <v>54</v>
      </c>
      <c r="D56" s="14">
        <v>5</v>
      </c>
      <c r="E56" s="14">
        <v>5</v>
      </c>
      <c r="F56" s="14">
        <v>5</v>
      </c>
      <c r="G56" s="14">
        <v>5</v>
      </c>
      <c r="H56" s="17">
        <f t="shared" si="0"/>
        <v>5</v>
      </c>
      <c r="I56" s="19">
        <v>1</v>
      </c>
      <c r="J56" s="16">
        <v>5</v>
      </c>
      <c r="K56" s="11" t="s">
        <v>51</v>
      </c>
    </row>
    <row r="57" spans="1:11" s="2" customFormat="1" ht="21" customHeight="1">
      <c r="A57" s="26"/>
      <c r="B57" s="6" t="s">
        <v>68</v>
      </c>
      <c r="C57" s="15">
        <f t="shared" si="1"/>
        <v>55</v>
      </c>
      <c r="D57" s="14">
        <v>5</v>
      </c>
      <c r="E57" s="14">
        <v>5</v>
      </c>
      <c r="F57" s="14">
        <v>5</v>
      </c>
      <c r="G57" s="14">
        <v>5</v>
      </c>
      <c r="H57" s="17">
        <f t="shared" si="0"/>
        <v>3.5</v>
      </c>
      <c r="I57" s="19">
        <v>0.7</v>
      </c>
      <c r="J57" s="16">
        <v>5</v>
      </c>
      <c r="K57" s="11" t="s">
        <v>51</v>
      </c>
    </row>
    <row r="58" spans="1:11" s="2" customFormat="1" ht="21" customHeight="1">
      <c r="A58" s="26"/>
      <c r="B58" s="6" t="s">
        <v>69</v>
      </c>
      <c r="C58" s="15">
        <f t="shared" si="1"/>
        <v>56</v>
      </c>
      <c r="D58" s="14">
        <v>5</v>
      </c>
      <c r="E58" s="14">
        <v>5</v>
      </c>
      <c r="F58" s="14">
        <v>5</v>
      </c>
      <c r="G58" s="14">
        <v>5</v>
      </c>
      <c r="H58" s="17">
        <f t="shared" si="0"/>
        <v>5</v>
      </c>
      <c r="I58" s="19">
        <v>1</v>
      </c>
      <c r="J58" s="16">
        <v>5</v>
      </c>
      <c r="K58" s="11" t="s">
        <v>51</v>
      </c>
    </row>
    <row r="59" spans="1:11" s="2" customFormat="1" ht="21" customHeight="1">
      <c r="A59" s="26"/>
      <c r="B59" s="6" t="s">
        <v>70</v>
      </c>
      <c r="C59" s="15">
        <f t="shared" si="1"/>
        <v>57</v>
      </c>
      <c r="D59" s="14">
        <v>5</v>
      </c>
      <c r="E59" s="14">
        <v>5</v>
      </c>
      <c r="F59" s="14">
        <v>5</v>
      </c>
      <c r="G59" s="14">
        <v>5</v>
      </c>
      <c r="H59" s="17">
        <f t="shared" si="0"/>
        <v>5</v>
      </c>
      <c r="I59" s="19">
        <v>1</v>
      </c>
      <c r="J59" s="16">
        <v>5</v>
      </c>
      <c r="K59" s="11" t="s">
        <v>51</v>
      </c>
    </row>
    <row r="60" spans="1:11" s="2" customFormat="1" ht="21" customHeight="1">
      <c r="A60" s="26"/>
      <c r="B60" s="6" t="s">
        <v>76</v>
      </c>
      <c r="C60" s="15">
        <f t="shared" si="1"/>
        <v>58</v>
      </c>
      <c r="D60" s="14">
        <v>5</v>
      </c>
      <c r="E60" s="14">
        <v>5</v>
      </c>
      <c r="F60" s="14">
        <v>5</v>
      </c>
      <c r="G60" s="14">
        <v>5</v>
      </c>
      <c r="H60" s="17">
        <f t="shared" si="0"/>
        <v>5</v>
      </c>
      <c r="I60" s="19">
        <v>1</v>
      </c>
      <c r="J60" s="16">
        <v>5</v>
      </c>
      <c r="K60" s="11" t="s">
        <v>51</v>
      </c>
    </row>
    <row r="61" spans="1:11" s="2" customFormat="1" ht="21" customHeight="1">
      <c r="A61" s="26" t="s">
        <v>77</v>
      </c>
      <c r="B61" s="7" t="s">
        <v>7</v>
      </c>
      <c r="C61" s="15">
        <f t="shared" si="1"/>
        <v>59</v>
      </c>
      <c r="D61" s="14">
        <v>5</v>
      </c>
      <c r="E61" s="14">
        <v>5</v>
      </c>
      <c r="F61" s="14">
        <v>5</v>
      </c>
      <c r="G61" s="14">
        <v>5</v>
      </c>
      <c r="H61" s="17">
        <f t="shared" si="0"/>
        <v>5</v>
      </c>
      <c r="I61" s="19">
        <v>1</v>
      </c>
      <c r="J61" s="16">
        <v>5</v>
      </c>
      <c r="K61" s="11" t="s">
        <v>51</v>
      </c>
    </row>
    <row r="62" spans="1:11" s="2" customFormat="1" ht="21" customHeight="1">
      <c r="A62" s="26"/>
      <c r="B62" s="7" t="s">
        <v>49</v>
      </c>
      <c r="C62" s="15">
        <f t="shared" si="1"/>
        <v>60</v>
      </c>
      <c r="D62" s="14">
        <v>5</v>
      </c>
      <c r="E62" s="14">
        <v>5</v>
      </c>
      <c r="F62" s="14">
        <v>5</v>
      </c>
      <c r="G62" s="14">
        <v>5</v>
      </c>
      <c r="H62" s="17">
        <f t="shared" si="0"/>
        <v>5</v>
      </c>
      <c r="I62" s="19">
        <v>1</v>
      </c>
      <c r="J62" s="16">
        <v>5</v>
      </c>
      <c r="K62" s="11" t="s">
        <v>51</v>
      </c>
    </row>
    <row r="63" spans="1:11" s="2" customFormat="1" ht="21" customHeight="1">
      <c r="A63" s="26"/>
      <c r="B63" s="7" t="s">
        <v>78</v>
      </c>
      <c r="C63" s="15">
        <f t="shared" si="1"/>
        <v>61</v>
      </c>
      <c r="D63" s="14">
        <v>5</v>
      </c>
      <c r="E63" s="14">
        <v>5</v>
      </c>
      <c r="F63" s="14">
        <v>5</v>
      </c>
      <c r="G63" s="14">
        <v>5</v>
      </c>
      <c r="H63" s="17">
        <f t="shared" si="0"/>
        <v>5</v>
      </c>
      <c r="I63" s="19">
        <v>1</v>
      </c>
      <c r="J63" s="16">
        <v>5</v>
      </c>
      <c r="K63" s="11" t="s">
        <v>51</v>
      </c>
    </row>
    <row r="64" spans="1:11" s="2" customFormat="1" ht="21" customHeight="1">
      <c r="A64" s="26" t="s">
        <v>32</v>
      </c>
      <c r="B64" s="8" t="s">
        <v>83</v>
      </c>
      <c r="C64" s="15">
        <f t="shared" si="1"/>
        <v>62</v>
      </c>
      <c r="D64" s="14">
        <v>5</v>
      </c>
      <c r="E64" s="14">
        <v>5</v>
      </c>
      <c r="F64" s="14">
        <v>5</v>
      </c>
      <c r="G64" s="14">
        <v>5</v>
      </c>
      <c r="H64" s="17">
        <f t="shared" si="0"/>
        <v>5</v>
      </c>
      <c r="I64" s="19">
        <v>1</v>
      </c>
      <c r="J64" s="16">
        <v>5</v>
      </c>
      <c r="K64" s="11" t="s">
        <v>51</v>
      </c>
    </row>
    <row r="65" spans="1:11" s="2" customFormat="1" ht="21" customHeight="1">
      <c r="A65" s="26"/>
      <c r="B65" s="8" t="s">
        <v>84</v>
      </c>
      <c r="C65" s="15">
        <f t="shared" si="1"/>
        <v>63</v>
      </c>
      <c r="D65" s="14">
        <v>5</v>
      </c>
      <c r="E65" s="14">
        <v>5</v>
      </c>
      <c r="F65" s="14">
        <v>5</v>
      </c>
      <c r="G65" s="14">
        <v>5</v>
      </c>
      <c r="H65" s="17">
        <f t="shared" si="0"/>
        <v>5</v>
      </c>
      <c r="I65" s="19">
        <v>1</v>
      </c>
      <c r="J65" s="16">
        <v>5</v>
      </c>
      <c r="K65" s="11" t="s">
        <v>51</v>
      </c>
    </row>
    <row r="66" spans="1:11" s="2" customFormat="1" ht="21" customHeight="1">
      <c r="A66" s="26"/>
      <c r="B66" s="8" t="s">
        <v>85</v>
      </c>
      <c r="C66" s="15">
        <f t="shared" si="1"/>
        <v>64</v>
      </c>
      <c r="D66" s="14">
        <v>5</v>
      </c>
      <c r="E66" s="14">
        <v>5</v>
      </c>
      <c r="F66" s="14">
        <v>5</v>
      </c>
      <c r="G66" s="14">
        <v>5</v>
      </c>
      <c r="H66" s="17">
        <f t="shared" si="0"/>
        <v>2.5</v>
      </c>
      <c r="I66" s="19">
        <v>0.5</v>
      </c>
      <c r="J66" s="16">
        <v>5</v>
      </c>
      <c r="K66" s="11" t="s">
        <v>51</v>
      </c>
    </row>
    <row r="67" spans="1:11" s="2" customFormat="1" ht="21" customHeight="1">
      <c r="A67" s="26"/>
      <c r="B67" s="8" t="s">
        <v>50</v>
      </c>
      <c r="C67" s="15">
        <f t="shared" si="1"/>
        <v>65</v>
      </c>
      <c r="D67" s="14">
        <v>5</v>
      </c>
      <c r="E67" s="14">
        <v>5</v>
      </c>
      <c r="F67" s="14">
        <v>5</v>
      </c>
      <c r="G67" s="14">
        <v>5</v>
      </c>
      <c r="H67" s="17">
        <f t="shared" si="0"/>
        <v>2.5</v>
      </c>
      <c r="I67" s="19">
        <v>0.5</v>
      </c>
      <c r="J67" s="16">
        <v>5</v>
      </c>
      <c r="K67" s="11" t="s">
        <v>51</v>
      </c>
    </row>
    <row r="68" spans="1:11" s="2" customFormat="1" ht="21" customHeight="1">
      <c r="A68" s="26"/>
      <c r="B68" s="8" t="s">
        <v>86</v>
      </c>
      <c r="C68" s="15">
        <f t="shared" si="1"/>
        <v>66</v>
      </c>
      <c r="D68" s="14">
        <v>5</v>
      </c>
      <c r="E68" s="14">
        <v>5</v>
      </c>
      <c r="F68" s="14">
        <v>5</v>
      </c>
      <c r="G68" s="14">
        <v>5</v>
      </c>
      <c r="H68" s="17">
        <f>((0.5*D68+0.7*E68+F68+1.5*G68)/3.7)*I68</f>
        <v>5</v>
      </c>
      <c r="I68" s="19">
        <v>1</v>
      </c>
      <c r="J68" s="16">
        <v>5</v>
      </c>
      <c r="K68" s="11" t="s">
        <v>51</v>
      </c>
    </row>
    <row r="69" spans="1:11" s="2" customFormat="1" ht="21" customHeight="1">
      <c r="A69" s="26"/>
      <c r="B69" s="8" t="s">
        <v>45</v>
      </c>
      <c r="C69" s="15">
        <f>C68+1</f>
        <v>67</v>
      </c>
      <c r="D69" s="14">
        <v>5</v>
      </c>
      <c r="E69" s="14">
        <v>5</v>
      </c>
      <c r="F69" s="14">
        <v>5</v>
      </c>
      <c r="G69" s="14">
        <v>5</v>
      </c>
      <c r="H69" s="17">
        <f>((0.5*D69+0.7*E69+F69+1.5*G69)/3.7)*I69</f>
        <v>2</v>
      </c>
      <c r="I69" s="19">
        <v>0.4</v>
      </c>
      <c r="J69" s="16">
        <v>5</v>
      </c>
      <c r="K69" s="11" t="s">
        <v>51</v>
      </c>
    </row>
    <row r="70" spans="1:11" s="2" customFormat="1" ht="21" customHeight="1">
      <c r="A70" s="26"/>
      <c r="B70" s="8" t="s">
        <v>36</v>
      </c>
      <c r="C70" s="15">
        <f>C69+1</f>
        <v>68</v>
      </c>
      <c r="D70" s="14">
        <v>5</v>
      </c>
      <c r="E70" s="14">
        <v>5</v>
      </c>
      <c r="F70" s="14">
        <v>5</v>
      </c>
      <c r="G70" s="14">
        <v>5</v>
      </c>
      <c r="H70" s="17">
        <f>((0.5*D70+0.7*E70+F70+1.5*G70)/3.7)*I70</f>
        <v>2</v>
      </c>
      <c r="I70" s="19">
        <v>0.4</v>
      </c>
      <c r="J70" s="16">
        <v>5</v>
      </c>
      <c r="K70" s="11" t="s">
        <v>51</v>
      </c>
    </row>
    <row r="71" spans="1:11" s="2" customFormat="1" ht="21" customHeight="1">
      <c r="A71" s="26"/>
      <c r="B71" s="8" t="s">
        <v>8</v>
      </c>
      <c r="C71" s="15">
        <f>C70+1</f>
        <v>69</v>
      </c>
      <c r="D71" s="14">
        <v>5</v>
      </c>
      <c r="E71" s="14">
        <v>5</v>
      </c>
      <c r="F71" s="14">
        <v>5</v>
      </c>
      <c r="G71" s="14">
        <v>5</v>
      </c>
      <c r="H71" s="17">
        <f>((0.5*D71+0.7*E71+F71+1.5*G71)/3.7)*I71</f>
        <v>2.5</v>
      </c>
      <c r="I71" s="19">
        <v>0.5</v>
      </c>
      <c r="J71" s="16">
        <v>5</v>
      </c>
      <c r="K71" s="11" t="s">
        <v>51</v>
      </c>
    </row>
    <row r="72" spans="1:11" s="2" customFormat="1" ht="21" customHeight="1">
      <c r="A72" s="26"/>
      <c r="B72" s="8" t="s">
        <v>9</v>
      </c>
      <c r="C72" s="15">
        <f>C71+1</f>
        <v>70</v>
      </c>
      <c r="D72" s="14">
        <v>5</v>
      </c>
      <c r="E72" s="14">
        <v>5</v>
      </c>
      <c r="F72" s="14">
        <v>5</v>
      </c>
      <c r="G72" s="14">
        <v>5</v>
      </c>
      <c r="H72" s="17">
        <f>((0.5*D72+0.7*E72+F72+1.5*G72)/3.7)*I72</f>
        <v>3.5</v>
      </c>
      <c r="I72" s="19">
        <v>0.7</v>
      </c>
      <c r="J72" s="16">
        <v>5</v>
      </c>
      <c r="K72" s="11" t="s">
        <v>51</v>
      </c>
    </row>
    <row r="73" spans="3:9" ht="16.5">
      <c r="C73" s="23" t="s">
        <v>75</v>
      </c>
      <c r="D73" s="23"/>
      <c r="E73" s="23"/>
      <c r="F73" s="23"/>
      <c r="G73" s="23"/>
      <c r="H73" s="20">
        <f>100*AVERAGE(H3:H72)/(J3*I73)</f>
        <v>99.99999999999999</v>
      </c>
      <c r="I73" s="33">
        <f>AVERAGE(I3:I72)</f>
        <v>0.842857142857143</v>
      </c>
    </row>
  </sheetData>
  <sheetProtection/>
  <autoFilter ref="K1:K72"/>
  <mergeCells count="12">
    <mergeCell ref="B1:B2"/>
    <mergeCell ref="A1:A2"/>
    <mergeCell ref="I1:I2"/>
    <mergeCell ref="C73:G73"/>
    <mergeCell ref="J1:J2"/>
    <mergeCell ref="K1:K2"/>
    <mergeCell ref="A64:A72"/>
    <mergeCell ref="A3:A19"/>
    <mergeCell ref="A20:A50"/>
    <mergeCell ref="A51:A60"/>
    <mergeCell ref="A61:A63"/>
    <mergeCell ref="C1:H1"/>
  </mergeCells>
  <dataValidations count="1">
    <dataValidation type="list" allowBlank="1" showInputMessage="1" showErrorMessage="1" sqref="K3:K72">
      <formula1>"Evet,Hayır"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portrait" paperSize="9" scale="70"/>
  <headerFooter alignWithMargins="0">
    <oddHeader>&amp;C&amp;"Arial,Kalın"&amp;12YAŞAM ALANI TABLOSU</oddHeader>
  </headerFooter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cargo@cargo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Nurettin Selsil</dc:creator>
  <cp:keywords/>
  <dc:description/>
  <cp:lastModifiedBy>Tınaz Titiz</cp:lastModifiedBy>
  <cp:lastPrinted>2005-08-27T08:51:42Z</cp:lastPrinted>
  <dcterms:created xsi:type="dcterms:W3CDTF">2005-08-24T14:30:41Z</dcterms:created>
  <dcterms:modified xsi:type="dcterms:W3CDTF">2011-05-29T12:13:37Z</dcterms:modified>
  <cp:category/>
  <cp:version/>
  <cp:contentType/>
  <cp:contentStatus/>
</cp:coreProperties>
</file>